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agos.PURANU\Desktop\Avize Autorizatii\"/>
    </mc:Choice>
  </mc:AlternateContent>
  <xr:revisionPtr revIDLastSave="0" documentId="13_ncr:1_{15C9EF91-08A6-4A94-8634-2155616916D2}" xr6:coauthVersionLast="47" xr6:coauthVersionMax="47" xr10:uidLastSave="{00000000-0000-0000-0000-000000000000}"/>
  <bookViews>
    <workbookView xWindow="-120" yWindow="-120" windowWidth="29040" windowHeight="15720" xr2:uid="{4D5CD4AF-602D-429C-842B-6D52E700DF89}"/>
  </bookViews>
  <sheets>
    <sheet name="AVIZE" sheetId="1" r:id="rId1"/>
    <sheet name="AUTORIZAT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5" i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<sst xmlns="http://schemas.openxmlformats.org/spreadsheetml/2006/main" count="145" uniqueCount="139">
  <si>
    <t>Nr. crt.</t>
  </si>
  <si>
    <t>Titular proiect</t>
  </si>
  <si>
    <t>Denumire proiect</t>
  </si>
  <si>
    <t>Amplasament( curs de apa, localitate, judet)</t>
  </si>
  <si>
    <t>Nr/data aviz de gospodarire a apelor</t>
  </si>
  <si>
    <t>b.h. Olt, jud. Sibiu</t>
  </si>
  <si>
    <t>SC RADOI CONSTRUCT SRL</t>
  </si>
  <si>
    <t>Decolmatare prin indepartarea materilului aluvionar pentu asigurarea scurgerii optime in albie, pe pr. Luncavat, jud. Valcea</t>
  </si>
  <si>
    <t>pr. Luncavat, com. Sirineasa, jud. Valcea</t>
  </si>
  <si>
    <t>48/29.04.2022</t>
  </si>
  <si>
    <t>SC OLHIB SRL</t>
  </si>
  <si>
    <t>Exploatarea rocilor magmatice din perimetrul de exploatare Racos Olt I</t>
  </si>
  <si>
    <t>r. Olt (terasa), loc.  Racos, jud. Brasov</t>
  </si>
  <si>
    <t>49/03.05.2022</t>
  </si>
  <si>
    <t>SC DIAMOND HORSE SRL</t>
  </si>
  <si>
    <t>Amemajare iaz piscicol prin exploatare de agregate minerale, perimetrul iaz Arini, jud. Brasov</t>
  </si>
  <si>
    <t xml:space="preserve">pr. Corlat (terasa), loc.Maierus, jud. Brasov </t>
  </si>
  <si>
    <t>50/06.05.2022</t>
  </si>
  <si>
    <t xml:space="preserve">SC CLB TEHNIC CONSTRUCT SRL </t>
  </si>
  <si>
    <t>Exploatare agregate minerale din terasa pr. Tarlung, mal stang, perimetrul temporar de exploatare Prejmer Sud, extravilan Prejmer, jud. Brasov</t>
  </si>
  <si>
    <t>pr. Tarlung (terasa), loc. Prejmer, jud. Brasov</t>
  </si>
  <si>
    <t>51/09.05.2022</t>
  </si>
  <si>
    <t>SNTGN TRANSGAZ SA</t>
  </si>
  <si>
    <t>Punerea in siguranta a subtraversarii raului Cibin cu conducte de transport gaze naturale DN 400, limita jud. Alba - Sibiu, in zona localitatii Orlat, jud. Sibiu</t>
  </si>
  <si>
    <t>r. Cibin, loc. Orlat, jud. Sibiu</t>
  </si>
  <si>
    <t>52/11.05.2022</t>
  </si>
  <si>
    <t>SC BRICUS COM SRL</t>
  </si>
  <si>
    <t>Decolmatare prin indepartarea materialului aluvionar pentru asigurarea scurgerii optime in albie, pe pr. Cerna, loc. Lapusata, jud. Valcea</t>
  </si>
  <si>
    <t>pr. Cerna, loc. Lapusata, jud. Valcea</t>
  </si>
  <si>
    <t>53/11.05.2022</t>
  </si>
  <si>
    <t>SC EDIL BETON SRL</t>
  </si>
  <si>
    <t>Exploatare agregte minerale si amenajare iaz piscicol, in mun, Codlea, jud. Brasov</t>
  </si>
  <si>
    <t>pr. Brasa (terasa), loc. Codlea, jud. Brasov</t>
  </si>
  <si>
    <t>54/11.05.2022</t>
  </si>
  <si>
    <t>TRACON SRL</t>
  </si>
  <si>
    <t>Extindere depozit ecologic de deseuri menajere si industriale DEDMI Cristian, jud. Sibiu</t>
  </si>
  <si>
    <t>pr. Valea Salcii,loc. Cristian, jud. Sibiu</t>
  </si>
  <si>
    <t>55/12.05.2022</t>
  </si>
  <si>
    <t>SC BEBE TRANS SRL</t>
  </si>
  <si>
    <t>Amenajare iaz piscicol in com. Vulcanita, extravilan, jud. Brasov</t>
  </si>
  <si>
    <t>r. Olt (terasa), loc.  Vulcanita, jud. Brasov</t>
  </si>
  <si>
    <t>56/16.05.2022</t>
  </si>
  <si>
    <t>SC PRODACVA CARISMA SRL</t>
  </si>
  <si>
    <t>Amenajare iaz piscicol prin extragerea pietrisului si nisipului, in com. Giuvarsti, jud. Olt</t>
  </si>
  <si>
    <t>r. Olt (terasa), loc. Giuvarasti, jud. Olt</t>
  </si>
  <si>
    <t>57/16.05.2022</t>
  </si>
  <si>
    <t>SC ROMELECTRO SERV SRL</t>
  </si>
  <si>
    <t>Decolmatare r. Olt, acumulare Rusanesti, prin extragere de agregate  inerale minerale, loc. Babiciu, jud. Olt</t>
  </si>
  <si>
    <t>r.Olt, loc. Babiciu. Jud, Olr</t>
  </si>
  <si>
    <t>58/24.05.2022</t>
  </si>
  <si>
    <t>SC DANILENA SRL</t>
  </si>
  <si>
    <t>Exploatare agregate minerale in albia minora a r. Olt, com. Mandra, jud. Brasov</t>
  </si>
  <si>
    <t>r. Olt, loc. Mandra, jud. Brasov</t>
  </si>
  <si>
    <t>59/26.05.2022</t>
  </si>
  <si>
    <t xml:space="preserve">COMPANIA NATIONALA DE CAI FERATE CFR SA - SUCURSALA REGONALA DE CAI FERATE BRASOV  </t>
  </si>
  <si>
    <t>Lucrari de reabilitare pod Km 369+509, Linia 203 Turnu - Rosu Sibiu</t>
  </si>
  <si>
    <t>60/26.05.2022</t>
  </si>
  <si>
    <t>SC TOBSOROZINA SRL</t>
  </si>
  <si>
    <t>Extragerea pietrisului si nisipului din perimetrul cu suprafata de 82770,40mp, din albia minora a r.Olt, acumulare Arcesti, com. Teslui, jud. Olt</t>
  </si>
  <si>
    <t>r. Olt, loc. Teslui, jud. Olt</t>
  </si>
  <si>
    <t>61/30.05.2022</t>
  </si>
  <si>
    <t>SC BORBAS SRL</t>
  </si>
  <si>
    <t>Extragerea pietrisului si nisipului din perim. Cu suprafata de 78109 mp, din albia r. Olt acum. Arcesti, in com. Teslui, jud. Olt</t>
  </si>
  <si>
    <t>62/30.05.2022</t>
  </si>
  <si>
    <t>SC GEIGER ROMANIA SRL</t>
  </si>
  <si>
    <t>Extindere amenajare piscicola cu exploatare nisip si pietris Avrig, lac 8</t>
  </si>
  <si>
    <t>r. Olt (terasa), loc. Avrig, jud. Sibiu</t>
  </si>
  <si>
    <t>63/30.05.2022</t>
  </si>
  <si>
    <t>Lucrari de reabilitare pod Km 372+846, fir I si fir II, Linia 203 Turnu - Rosu Sibiu</t>
  </si>
  <si>
    <t>b. h. Olt, jud. Sibiu</t>
  </si>
  <si>
    <t>64/30.05.2022</t>
  </si>
  <si>
    <t>Lucrari de reabilitare pod Km 373+521, fir I si fir II, Linia 203 Turnu - Rosu Sibiu</t>
  </si>
  <si>
    <t>65/31.05.2022</t>
  </si>
  <si>
    <t>Titular autorizatie de gospodarire a apelor</t>
  </si>
  <si>
    <t>Denumire folosinta de apa</t>
  </si>
  <si>
    <t>Amplasament (curs de apa, localitate, judet)</t>
  </si>
  <si>
    <t>Nr/data autorizatie de gospodarire a apelor</t>
  </si>
  <si>
    <t>Valabilitate  autorizatie de gospodarire a apelor</t>
  </si>
  <si>
    <t>SC EUROCON SRL</t>
  </si>
  <si>
    <t>Exploatare nisipuri si pietrisuri din terasa pr. Tarlung, perim. Teliu V-1, com. Teliu, jud. Brasov</t>
  </si>
  <si>
    <t>pr. Tarlung (terasa), com. Teliu, jud. Brasov</t>
  </si>
  <si>
    <t>55/06.05.2022</t>
  </si>
  <si>
    <t>05.04.2023</t>
  </si>
  <si>
    <t>SC POPA SRL</t>
  </si>
  <si>
    <t>Exploatare de nisipuri si pietrisuri din terasa pr. Barsa, mal stang, perim. V Hotar, extravilan, mun. Codlea, jud. Brasov</t>
  </si>
  <si>
    <t>pr. Barsa (terasa), mun. Codlea, jud. Brasov</t>
  </si>
  <si>
    <t>56/06.05.2022</t>
  </si>
  <si>
    <t>SC LEMECO SRL</t>
  </si>
  <si>
    <t>Exploatarea agregatelor minerale din perimetrul Frumoasa Vest, extindere, com. Mihaileni, jud. Harghita</t>
  </si>
  <si>
    <t xml:space="preserve">pr. Frumoasa (terasa), com. Mihaileni, jud. Harghita </t>
  </si>
  <si>
    <t>57/11.05.2022</t>
  </si>
  <si>
    <t>22.12.2022</t>
  </si>
  <si>
    <t>SC AXON SRL</t>
  </si>
  <si>
    <t>Exploatare nisip din perimetru; Ghidfalau - Zoltan Nord I, com. Ghidfalau, jud. Covasna</t>
  </si>
  <si>
    <t>r. Olt (terasa), com. Ghidfalau, jud. Covasna</t>
  </si>
  <si>
    <t>58/13.05.2022</t>
  </si>
  <si>
    <t>31.12.2022</t>
  </si>
  <si>
    <t>SC RACOS STEIN SRL</t>
  </si>
  <si>
    <t>Exploatare de nisispuri si pietrisuri din terasa r.Olt, mal drept, perimetrul Miclosoara Sud 2, oras Baraolt, sat Miclosoara, jud. Covasna</t>
  </si>
  <si>
    <t>r. olt (terasa), loc. Miclosoara, jud. Covasna</t>
  </si>
  <si>
    <t>59/13.05.2022</t>
  </si>
  <si>
    <t>07.09.2022</t>
  </si>
  <si>
    <t>SC MORANI CONSTRUCT SRL</t>
  </si>
  <si>
    <t>Alimentare cu apa si evacuare ape uzate la statia de sortare - spalare agregate minerale, in oras Rasnov, jud. Brasov</t>
  </si>
  <si>
    <t>pr. Barsa, loc. Rasnov, jud. Brasov</t>
  </si>
  <si>
    <t>60/16.05.2022</t>
  </si>
  <si>
    <t>16.05.2027</t>
  </si>
  <si>
    <t>SC MARIDOR TRANSPORT SRL</t>
  </si>
  <si>
    <t>Decolmatare prin indepartarea materialului aluvionar pentru asigurarea scurgerii optime in albie, pe pr. Horezu, loc. Romanii de Sus, jud. Valcea</t>
  </si>
  <si>
    <t>pr. Horezu, loc. Romanii de Sus, jud. Valcea</t>
  </si>
  <si>
    <t>61/18.05.2022</t>
  </si>
  <si>
    <t>10.03.2023</t>
  </si>
  <si>
    <t>SC BYC CARBON SRL</t>
  </si>
  <si>
    <t>Exploatare nisipuri si pietrisuri prin decolmatarea albiei minore a pr. Govora, perim. De exploatare Bunesti, com. Bunesti, jud Valcea</t>
  </si>
  <si>
    <t>pr. Govora, loc. Bunesti, jud. Valcea</t>
  </si>
  <si>
    <t>62/20.05.2022</t>
  </si>
  <si>
    <t>10.11.2022</t>
  </si>
  <si>
    <t>SC JPM CONSTRUCT SRL</t>
  </si>
  <si>
    <t>Decolmatarea prin indepartarea materialului aluvionar pe pr. Cerna, com. Stroesti, loc. Ciresu, jud. Valcea</t>
  </si>
  <si>
    <t>pr. Cerna, loc. Stroesti, jud. Valcea</t>
  </si>
  <si>
    <t>63/27.05.2022</t>
  </si>
  <si>
    <t>15.04.2023</t>
  </si>
  <si>
    <t>SC EXPRESSKAR SRL</t>
  </si>
  <si>
    <t>Exploatarea nisipului si pietrisului si realizare iaz piscicol, in mun, Codlea, jud. Brasov</t>
  </si>
  <si>
    <t>pr. Barsa (terasa), loc. Codlea, jud Brasov</t>
  </si>
  <si>
    <t>64/27.05.2022</t>
  </si>
  <si>
    <t>21.01.2023</t>
  </si>
  <si>
    <t>SC NIFRON SRL</t>
  </si>
  <si>
    <t>Decolmatarea prin indepartarea materialului aluvionar pe r. Olt, perim. Giuvarasti 1, com. Giuvarasti, jud. Olt</t>
  </si>
  <si>
    <t>r. Olt, loc. Giuvarasti, jud. Olt</t>
  </si>
  <si>
    <t>65/27.05.2022</t>
  </si>
  <si>
    <t>11.05.2023</t>
  </si>
  <si>
    <t>SC ROMFER AGREGATE SRL</t>
  </si>
  <si>
    <t>Indepartarea materialului aluvionar pentru asigurarea scurgerii optime in albia minora a pr. Oltet, perim. Bals, jud. Olt</t>
  </si>
  <si>
    <t>pr. Oltet, loc. Bals, jud. Olt</t>
  </si>
  <si>
    <t>66/31.05.2022</t>
  </si>
  <si>
    <t>15.12.2022</t>
  </si>
  <si>
    <t>Registru autorizatii MAI  2022</t>
  </si>
  <si>
    <t xml:space="preserve"> Registru ABA Olt- avize-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</si>
</sst>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050B-12CC-48FC-9B62-DEC2DCB1F71E}">
  <dimension ref="A1:E21"/>
  <sheetViews>
    <sheetView tabSelected="1" workbookViewId="0">
      <selection sqref="A1:E1"/>
    </sheetView>
  </sheetViews>
  <sheetFormatPr defaultRowHeight="15" x14ac:dyDescent="0.25"/>
  <cols>
    <col min="2" max="2" width="19.85546875" style="9" customWidth="1"/>
    <col min="3" max="3" width="38.140625" customWidth="1"/>
    <col min="4" max="4" width="22.7109375" customWidth="1"/>
    <col min="5" max="5" width="17.7109375" customWidth="1"/>
  </cols>
  <sheetData>
    <row r="1" spans="1:5" ht="33.75" customHeight="1" x14ac:dyDescent="0.25">
      <c r="A1" s="15" t="s">
        <v>138</v>
      </c>
      <c r="B1" s="15"/>
      <c r="C1" s="15"/>
      <c r="D1" s="15"/>
      <c r="E1" s="15"/>
    </row>
    <row r="2" spans="1:5" x14ac:dyDescent="0.25">
      <c r="A2" s="1"/>
      <c r="B2" s="7"/>
      <c r="C2" s="1"/>
      <c r="D2" s="1"/>
      <c r="E2" s="1"/>
    </row>
    <row r="3" spans="1:5" s="5" customFormat="1" ht="42.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57" x14ac:dyDescent="0.25">
      <c r="A4" s="2">
        <v>1</v>
      </c>
      <c r="B4" s="4" t="s">
        <v>6</v>
      </c>
      <c r="C4" s="6" t="s">
        <v>7</v>
      </c>
      <c r="D4" s="3" t="s">
        <v>8</v>
      </c>
      <c r="E4" s="3" t="s">
        <v>9</v>
      </c>
    </row>
    <row r="5" spans="1:5" ht="28.5" x14ac:dyDescent="0.25">
      <c r="A5" s="2">
        <f>SUM(A4+1)</f>
        <v>2</v>
      </c>
      <c r="B5" s="4" t="s">
        <v>10</v>
      </c>
      <c r="C5" s="6" t="s">
        <v>11</v>
      </c>
      <c r="D5" s="3" t="s">
        <v>12</v>
      </c>
      <c r="E5" s="3" t="s">
        <v>13</v>
      </c>
    </row>
    <row r="6" spans="1:5" ht="42.75" x14ac:dyDescent="0.25">
      <c r="A6" s="2">
        <f t="shared" ref="A6:A12" si="0">SUM(A5+1)</f>
        <v>3</v>
      </c>
      <c r="B6" s="4" t="s">
        <v>14</v>
      </c>
      <c r="C6" s="6" t="s">
        <v>15</v>
      </c>
      <c r="D6" s="3" t="s">
        <v>16</v>
      </c>
      <c r="E6" s="3" t="s">
        <v>17</v>
      </c>
    </row>
    <row r="7" spans="1:5" ht="71.25" x14ac:dyDescent="0.25">
      <c r="A7" s="2">
        <f t="shared" si="0"/>
        <v>4</v>
      </c>
      <c r="B7" s="4" t="s">
        <v>18</v>
      </c>
      <c r="C7" s="6" t="s">
        <v>19</v>
      </c>
      <c r="D7" s="3" t="s">
        <v>20</v>
      </c>
      <c r="E7" s="3" t="s">
        <v>21</v>
      </c>
    </row>
    <row r="8" spans="1:5" ht="57" x14ac:dyDescent="0.25">
      <c r="A8" s="2">
        <f t="shared" si="0"/>
        <v>5</v>
      </c>
      <c r="B8" s="8" t="s">
        <v>22</v>
      </c>
      <c r="C8" s="6" t="s">
        <v>23</v>
      </c>
      <c r="D8" s="3" t="s">
        <v>24</v>
      </c>
      <c r="E8" s="3" t="s">
        <v>25</v>
      </c>
    </row>
    <row r="9" spans="1:5" ht="57" x14ac:dyDescent="0.25">
      <c r="A9" s="2">
        <f t="shared" si="0"/>
        <v>6</v>
      </c>
      <c r="B9" s="8" t="s">
        <v>26</v>
      </c>
      <c r="C9" s="6" t="s">
        <v>27</v>
      </c>
      <c r="D9" s="3" t="s">
        <v>28</v>
      </c>
      <c r="E9" s="3" t="s">
        <v>29</v>
      </c>
    </row>
    <row r="10" spans="1:5" ht="42.75" x14ac:dyDescent="0.25">
      <c r="A10" s="2">
        <f t="shared" si="0"/>
        <v>7</v>
      </c>
      <c r="B10" s="8" t="s">
        <v>30</v>
      </c>
      <c r="C10" s="6" t="s">
        <v>31</v>
      </c>
      <c r="D10" s="3" t="s">
        <v>32</v>
      </c>
      <c r="E10" s="3" t="s">
        <v>33</v>
      </c>
    </row>
    <row r="11" spans="1:5" ht="42.75" x14ac:dyDescent="0.25">
      <c r="A11" s="2">
        <f t="shared" si="0"/>
        <v>8</v>
      </c>
      <c r="B11" s="8" t="s">
        <v>34</v>
      </c>
      <c r="C11" s="6" t="s">
        <v>35</v>
      </c>
      <c r="D11" s="3" t="s">
        <v>36</v>
      </c>
      <c r="E11" s="3" t="s">
        <v>37</v>
      </c>
    </row>
    <row r="12" spans="1:5" ht="28.5" x14ac:dyDescent="0.25">
      <c r="A12" s="2">
        <f t="shared" si="0"/>
        <v>9</v>
      </c>
      <c r="B12" s="8" t="s">
        <v>38</v>
      </c>
      <c r="C12" s="6" t="s">
        <v>39</v>
      </c>
      <c r="D12" s="3" t="s">
        <v>40</v>
      </c>
      <c r="E12" s="3" t="s">
        <v>41</v>
      </c>
    </row>
    <row r="13" spans="1:5" ht="42.75" x14ac:dyDescent="0.25">
      <c r="A13" s="2">
        <f>SUM(A12+1)</f>
        <v>10</v>
      </c>
      <c r="B13" s="8" t="s">
        <v>42</v>
      </c>
      <c r="C13" s="6" t="s">
        <v>43</v>
      </c>
      <c r="D13" s="3" t="s">
        <v>44</v>
      </c>
      <c r="E13" s="3" t="s">
        <v>45</v>
      </c>
    </row>
    <row r="14" spans="1:5" ht="42.75" x14ac:dyDescent="0.25">
      <c r="A14" s="2">
        <v>11</v>
      </c>
      <c r="B14" s="8" t="s">
        <v>46</v>
      </c>
      <c r="C14" s="6" t="s">
        <v>47</v>
      </c>
      <c r="D14" s="3" t="s">
        <v>48</v>
      </c>
      <c r="E14" s="3" t="s">
        <v>49</v>
      </c>
    </row>
    <row r="15" spans="1:5" ht="42.75" x14ac:dyDescent="0.25">
      <c r="A15" s="2">
        <v>12</v>
      </c>
      <c r="B15" s="8" t="s">
        <v>50</v>
      </c>
      <c r="C15" s="6" t="s">
        <v>51</v>
      </c>
      <c r="D15" s="3" t="s">
        <v>52</v>
      </c>
      <c r="E15" s="3" t="s">
        <v>53</v>
      </c>
    </row>
    <row r="16" spans="1:5" ht="99.75" x14ac:dyDescent="0.25">
      <c r="A16" s="2">
        <v>13</v>
      </c>
      <c r="B16" s="8" t="s">
        <v>54</v>
      </c>
      <c r="C16" s="6" t="s">
        <v>55</v>
      </c>
      <c r="D16" s="3" t="s">
        <v>5</v>
      </c>
      <c r="E16" s="3" t="s">
        <v>56</v>
      </c>
    </row>
    <row r="17" spans="1:5" ht="71.25" x14ac:dyDescent="0.25">
      <c r="A17" s="2">
        <v>14</v>
      </c>
      <c r="B17" s="8" t="s">
        <v>57</v>
      </c>
      <c r="C17" s="6" t="s">
        <v>58</v>
      </c>
      <c r="D17" s="3" t="s">
        <v>59</v>
      </c>
      <c r="E17" s="3" t="s">
        <v>60</v>
      </c>
    </row>
    <row r="18" spans="1:5" ht="57" x14ac:dyDescent="0.25">
      <c r="A18" s="2">
        <v>15</v>
      </c>
      <c r="B18" s="8" t="s">
        <v>61</v>
      </c>
      <c r="C18" s="6" t="s">
        <v>62</v>
      </c>
      <c r="D18" s="3" t="s">
        <v>59</v>
      </c>
      <c r="E18" s="3" t="s">
        <v>63</v>
      </c>
    </row>
    <row r="19" spans="1:5" ht="28.5" x14ac:dyDescent="0.25">
      <c r="A19" s="2">
        <v>16</v>
      </c>
      <c r="B19" s="8" t="s">
        <v>64</v>
      </c>
      <c r="C19" s="6" t="s">
        <v>65</v>
      </c>
      <c r="D19" s="3" t="s">
        <v>66</v>
      </c>
      <c r="E19" s="3" t="s">
        <v>67</v>
      </c>
    </row>
    <row r="20" spans="1:5" ht="99.75" x14ac:dyDescent="0.25">
      <c r="A20" s="2">
        <v>17</v>
      </c>
      <c r="B20" s="8" t="s">
        <v>54</v>
      </c>
      <c r="C20" s="6" t="s">
        <v>68</v>
      </c>
      <c r="D20" s="3" t="s">
        <v>69</v>
      </c>
      <c r="E20" s="3" t="s">
        <v>70</v>
      </c>
    </row>
    <row r="21" spans="1:5" ht="99.75" x14ac:dyDescent="0.25">
      <c r="A21" s="2">
        <v>18</v>
      </c>
      <c r="B21" s="8" t="s">
        <v>54</v>
      </c>
      <c r="C21" s="6" t="s">
        <v>71</v>
      </c>
      <c r="D21" s="3" t="s">
        <v>69</v>
      </c>
      <c r="E21" s="3" t="s">
        <v>72</v>
      </c>
    </row>
  </sheetData>
  <protectedRanges>
    <protectedRange sqref="C4:C21" name="Zonă1"/>
    <protectedRange sqref="E4:E21" name="Zonă1_3"/>
  </protectedRanges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7DD7-C621-4950-94CC-1AD05854CB87}">
  <dimension ref="A1:F16"/>
  <sheetViews>
    <sheetView workbookViewId="0">
      <selection activeCell="A2" sqref="A2:F2"/>
    </sheetView>
  </sheetViews>
  <sheetFormatPr defaultRowHeight="15" x14ac:dyDescent="0.25"/>
  <cols>
    <col min="2" max="2" width="23.85546875" customWidth="1"/>
    <col min="3" max="3" width="37.42578125" customWidth="1"/>
    <col min="4" max="4" width="16" style="1" customWidth="1"/>
    <col min="5" max="5" width="15.85546875" customWidth="1"/>
    <col min="6" max="6" width="15.42578125" customWidth="1"/>
  </cols>
  <sheetData>
    <row r="1" spans="1:6" x14ac:dyDescent="0.25">
      <c r="A1" s="1"/>
      <c r="B1" s="1"/>
      <c r="C1" s="1"/>
      <c r="E1" s="1"/>
      <c r="F1" s="1"/>
    </row>
    <row r="2" spans="1:6" x14ac:dyDescent="0.25">
      <c r="A2" s="15" t="s">
        <v>137</v>
      </c>
      <c r="B2" s="15"/>
      <c r="C2" s="15"/>
      <c r="D2" s="15"/>
      <c r="E2" s="15"/>
      <c r="F2" s="15"/>
    </row>
    <row r="3" spans="1:6" x14ac:dyDescent="0.25">
      <c r="A3" s="1"/>
      <c r="B3" s="1"/>
      <c r="C3" s="1"/>
      <c r="E3" s="1"/>
      <c r="F3" s="1"/>
    </row>
    <row r="4" spans="1:6" s="10" customFormat="1" ht="57" x14ac:dyDescent="0.25">
      <c r="A4" s="4" t="s">
        <v>0</v>
      </c>
      <c r="B4" s="4" t="s">
        <v>73</v>
      </c>
      <c r="C4" s="4" t="s">
        <v>74</v>
      </c>
      <c r="D4" s="4" t="s">
        <v>75</v>
      </c>
      <c r="E4" s="4" t="s">
        <v>76</v>
      </c>
      <c r="F4" s="4" t="s">
        <v>77</v>
      </c>
    </row>
    <row r="5" spans="1:6" ht="57" x14ac:dyDescent="0.25">
      <c r="A5" s="11">
        <v>1</v>
      </c>
      <c r="B5" s="4" t="s">
        <v>78</v>
      </c>
      <c r="C5" s="4" t="s">
        <v>79</v>
      </c>
      <c r="D5" s="4" t="s">
        <v>80</v>
      </c>
      <c r="E5" s="6" t="s">
        <v>81</v>
      </c>
      <c r="F5" s="12" t="s">
        <v>82</v>
      </c>
    </row>
    <row r="6" spans="1:6" ht="57" x14ac:dyDescent="0.25">
      <c r="A6" s="11">
        <f>SUM(A5+1)</f>
        <v>2</v>
      </c>
      <c r="B6" s="4" t="s">
        <v>83</v>
      </c>
      <c r="C6" s="4" t="s">
        <v>84</v>
      </c>
      <c r="D6" s="4" t="s">
        <v>85</v>
      </c>
      <c r="E6" s="6" t="s">
        <v>86</v>
      </c>
      <c r="F6" s="12" t="s">
        <v>82</v>
      </c>
    </row>
    <row r="7" spans="1:6" ht="57" x14ac:dyDescent="0.25">
      <c r="A7" s="11">
        <f t="shared" ref="A7:A8" si="0">SUM(A6+1)</f>
        <v>3</v>
      </c>
      <c r="B7" s="4" t="s">
        <v>87</v>
      </c>
      <c r="C7" s="4" t="s">
        <v>88</v>
      </c>
      <c r="D7" s="4" t="s">
        <v>89</v>
      </c>
      <c r="E7" s="6" t="s">
        <v>90</v>
      </c>
      <c r="F7" s="12" t="s">
        <v>91</v>
      </c>
    </row>
    <row r="8" spans="1:6" ht="42.75" x14ac:dyDescent="0.25">
      <c r="A8" s="11">
        <f t="shared" si="0"/>
        <v>4</v>
      </c>
      <c r="B8" s="4" t="s">
        <v>92</v>
      </c>
      <c r="C8" s="4" t="s">
        <v>93</v>
      </c>
      <c r="D8" s="13" t="s">
        <v>94</v>
      </c>
      <c r="E8" s="6" t="s">
        <v>95</v>
      </c>
      <c r="F8" s="12" t="s">
        <v>96</v>
      </c>
    </row>
    <row r="9" spans="1:6" ht="57" x14ac:dyDescent="0.25">
      <c r="A9" s="11">
        <v>5</v>
      </c>
      <c r="B9" s="4" t="s">
        <v>97</v>
      </c>
      <c r="C9" s="4" t="s">
        <v>98</v>
      </c>
      <c r="D9" s="13" t="s">
        <v>99</v>
      </c>
      <c r="E9" s="6" t="s">
        <v>100</v>
      </c>
      <c r="F9" s="12" t="s">
        <v>101</v>
      </c>
    </row>
    <row r="10" spans="1:6" ht="57" x14ac:dyDescent="0.25">
      <c r="A10" s="11">
        <v>6</v>
      </c>
      <c r="B10" s="4" t="s">
        <v>102</v>
      </c>
      <c r="C10" s="4" t="s">
        <v>103</v>
      </c>
      <c r="D10" s="13" t="s">
        <v>104</v>
      </c>
      <c r="E10" s="6" t="s">
        <v>105</v>
      </c>
      <c r="F10" s="12" t="s">
        <v>106</v>
      </c>
    </row>
    <row r="11" spans="1:6" ht="71.25" x14ac:dyDescent="0.25">
      <c r="A11" s="14">
        <v>7</v>
      </c>
      <c r="B11" s="4" t="s">
        <v>107</v>
      </c>
      <c r="C11" s="4" t="s">
        <v>108</v>
      </c>
      <c r="D11" s="4" t="s">
        <v>109</v>
      </c>
      <c r="E11" s="4" t="s">
        <v>110</v>
      </c>
      <c r="F11" s="4" t="s">
        <v>111</v>
      </c>
    </row>
    <row r="12" spans="1:6" ht="57" x14ac:dyDescent="0.25">
      <c r="A12" s="14">
        <v>8</v>
      </c>
      <c r="B12" s="4" t="s">
        <v>112</v>
      </c>
      <c r="C12" s="4" t="s">
        <v>113</v>
      </c>
      <c r="D12" s="4" t="s">
        <v>114</v>
      </c>
      <c r="E12" s="4" t="s">
        <v>115</v>
      </c>
      <c r="F12" s="4" t="s">
        <v>116</v>
      </c>
    </row>
    <row r="13" spans="1:6" ht="42.75" x14ac:dyDescent="0.25">
      <c r="A13" s="14">
        <v>9</v>
      </c>
      <c r="B13" s="4" t="s">
        <v>117</v>
      </c>
      <c r="C13" s="4" t="s">
        <v>118</v>
      </c>
      <c r="D13" s="4" t="s">
        <v>119</v>
      </c>
      <c r="E13" s="4" t="s">
        <v>120</v>
      </c>
      <c r="F13" s="4" t="s">
        <v>121</v>
      </c>
    </row>
    <row r="14" spans="1:6" ht="57" x14ac:dyDescent="0.25">
      <c r="A14" s="14">
        <v>10</v>
      </c>
      <c r="B14" s="4" t="s">
        <v>122</v>
      </c>
      <c r="C14" s="4" t="s">
        <v>123</v>
      </c>
      <c r="D14" s="4" t="s">
        <v>124</v>
      </c>
      <c r="E14" s="4" t="s">
        <v>125</v>
      </c>
      <c r="F14" s="4" t="s">
        <v>126</v>
      </c>
    </row>
    <row r="15" spans="1:6" ht="42.75" x14ac:dyDescent="0.25">
      <c r="A15" s="14">
        <v>11</v>
      </c>
      <c r="B15" s="4" t="s">
        <v>127</v>
      </c>
      <c r="C15" s="4" t="s">
        <v>128</v>
      </c>
      <c r="D15" s="4" t="s">
        <v>129</v>
      </c>
      <c r="E15" s="4" t="s">
        <v>130</v>
      </c>
      <c r="F15" s="4" t="s">
        <v>131</v>
      </c>
    </row>
    <row r="16" spans="1:6" ht="57" x14ac:dyDescent="0.25">
      <c r="A16" s="14">
        <v>12</v>
      </c>
      <c r="B16" s="4" t="s">
        <v>132</v>
      </c>
      <c r="C16" s="4" t="s">
        <v>133</v>
      </c>
      <c r="D16" s="4" t="s">
        <v>134</v>
      </c>
      <c r="E16" s="4" t="s">
        <v>135</v>
      </c>
      <c r="F16" s="4" t="s">
        <v>136</v>
      </c>
    </row>
  </sheetData>
  <protectedRanges>
    <protectedRange sqref="C5:C10" name="Zonă1_4"/>
    <protectedRange sqref="B5:B7" name="Zonă1_1"/>
    <protectedRange sqref="D5:D7" name="Zonă1_3"/>
    <protectedRange sqref="E5:E7" name="Zonă1_5"/>
  </protectedRanges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AVIZE</vt:lpstr>
      <vt:lpstr>AUTORIZATII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Georgeta NITI</dc:creator>
  <cp:lastModifiedBy>Dragos PURANU</cp:lastModifiedBy>
  <dcterms:created xsi:type="dcterms:W3CDTF">2020-07-27T09:20:02Z</dcterms:created>
  <dcterms:modified xsi:type="dcterms:W3CDTF">2022-06-06T06:47:02Z</dcterms:modified>
</cp:coreProperties>
</file>